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ersonal" sheetId="1" r:id="rId1"/>
    <sheet name="materiale" sheetId="2" r:id="rId2"/>
  </sheets>
  <definedNames>
    <definedName name="_xlnm.Print_Area" localSheetId="0">'personal'!$B$1:$F$36</definedName>
  </definedNames>
  <calcPr fullCalcOnLoad="1"/>
</workbook>
</file>

<file path=xl/sharedStrings.xml><?xml version="1.0" encoding="utf-8"?>
<sst xmlns="http://schemas.openxmlformats.org/spreadsheetml/2006/main" count="113" uniqueCount="91">
  <si>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</si>
  <si>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</si>
  <si>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</si>
  <si>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</si>
  <si>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</si>
  <si>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</si>
  <si>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</si>
  <si>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</si>
  <si>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</si>
  <si>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>SUMA</t>
  </si>
  <si>
    <t>Clasificatie bugetara</t>
  </si>
  <si>
    <t>Subtotal 10.01.01</t>
  </si>
  <si>
    <t>10.01.01</t>
  </si>
  <si>
    <t>Total 10.01.01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</si>
  <si>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</si>
  <si>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</si>
  <si>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</si>
  <si>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</si>
  <si>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</si>
  <si>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</si>
  <si>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</si>
  <si>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</si>
  <si>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</si>
  <si>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</si>
  <si>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</si>
  <si>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</si>
  <si>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</si>
  <si>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</si>
  <si>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</si>
  <si>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</si>
  <si>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</si>
  <si>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</si>
  <si>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</si>
  <si>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</si>
  <si>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</si>
  <si>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</si>
  <si>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ianuarie</t>
  </si>
  <si>
    <t>lichidare luna decembrie 2015</t>
  </si>
  <si>
    <t>cas angajator 15.8% fond salarii</t>
  </si>
  <si>
    <t>contributie somaj 0.5% fond salarii</t>
  </si>
  <si>
    <t>Contributii concedii medicale 0.85%</t>
  </si>
  <si>
    <t>Contributie sanatae angajtor 5.2%</t>
  </si>
  <si>
    <t>Fond de risc+accidente 0.15%</t>
  </si>
  <si>
    <t>Impozit salariati</t>
  </si>
  <si>
    <t>Contributii  individuale  salariati BASS</t>
  </si>
  <si>
    <t>Retineri salariati</t>
  </si>
  <si>
    <t>Plata numerar salarii lichidare decembrie 2015</t>
  </si>
  <si>
    <t>ITM VASLUI</t>
  </si>
  <si>
    <t>CF 13158321</t>
  </si>
  <si>
    <t>SPECIFICATIE</t>
  </si>
  <si>
    <t>Consiliul judetean Vaslui</t>
  </si>
  <si>
    <t>Santier Instalatii Vaslui</t>
  </si>
  <si>
    <t>Telekom SA</t>
  </si>
  <si>
    <t>RCS+RDS Vaslui</t>
  </si>
  <si>
    <t>Gaz Est Sa</t>
  </si>
  <si>
    <t>SC La Fantana SRL</t>
  </si>
  <si>
    <t>SC Liga De Protectie SRL</t>
  </si>
  <si>
    <t>SC Isis Comprest SRL</t>
  </si>
  <si>
    <t>Romila Mihaela</t>
  </si>
  <si>
    <t>SC Ultratech Group SRL</t>
  </si>
  <si>
    <t>Orange SA</t>
  </si>
  <si>
    <t>Muzeul Vasile Parvan</t>
  </si>
  <si>
    <t>E-on SA</t>
  </si>
  <si>
    <t>Miocom SRL</t>
  </si>
  <si>
    <t>SC Probitas SRL</t>
  </si>
  <si>
    <t>SC Cosolau SRL</t>
  </si>
  <si>
    <t>C.N.Posta Romana</t>
  </si>
  <si>
    <t>CAP 68.02- TITL. 20 "BUNURI SI SERVICII"</t>
  </si>
  <si>
    <t xml:space="preserve">Chirie </t>
  </si>
  <si>
    <t xml:space="preserve">Servicii telefonie fixa </t>
  </si>
  <si>
    <t>Servicii telefonie fixa +internet+telecablu</t>
  </si>
  <si>
    <t>Furnizare gaze incalzire</t>
  </si>
  <si>
    <t>Apa potabila</t>
  </si>
  <si>
    <t>Monitorizare sistem de alarma</t>
  </si>
  <si>
    <t>Servicii de curatenie pl Barlad</t>
  </si>
  <si>
    <t>Transport</t>
  </si>
  <si>
    <t>Servicii actualizare legis</t>
  </si>
  <si>
    <t>Servicii telefonie mobila</t>
  </si>
  <si>
    <t>Energie electrica +energie termica</t>
  </si>
  <si>
    <t xml:space="preserve">Apa </t>
  </si>
  <si>
    <t xml:space="preserve">Energie electrica </t>
  </si>
  <si>
    <t>Taxa radio TV</t>
  </si>
  <si>
    <t xml:space="preserve">Anvelope </t>
  </si>
  <si>
    <t xml:space="preserve">Servicii reparatii auto </t>
  </si>
  <si>
    <t xml:space="preserve">Taxe postale-  corespondenta </t>
  </si>
  <si>
    <t>ITM Vaslui</t>
  </si>
  <si>
    <t>CEC</t>
  </si>
  <si>
    <t xml:space="preserve">Deplasari </t>
  </si>
  <si>
    <t>Materiale</t>
  </si>
  <si>
    <t xml:space="preserve">FV </t>
  </si>
  <si>
    <t>01.01.2016 - 31.01.2016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</si>
</sst>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1" fontId="22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9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0" xfId="0" applyFont="1" applyAlignment="1">
      <alignment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9" fillId="46" borderId="22" xfId="0" applyFont="1" applyFill="1" applyBorder="1" applyAlignment="1">
      <alignment horizontal="center" vertical="center"/>
    </xf>
    <xf numFmtId="0" fontId="19" fillId="46" borderId="23" xfId="0" applyFont="1" applyFill="1" applyBorder="1" applyAlignment="1">
      <alignment horizontal="center" vertical="center"/>
    </xf>
    <xf numFmtId="0" fontId="19" fillId="46" borderId="23" xfId="0" applyFont="1" applyFill="1" applyBorder="1" applyAlignment="1">
      <alignment horizontal="center" vertical="center" wrapText="1"/>
    </xf>
    <xf numFmtId="0" fontId="19" fillId="46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14" fontId="0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4" fontId="0" fillId="0" borderId="27" xfId="69" applyNumberFormat="1" applyFont="1" applyFill="1" applyBorder="1" applyAlignment="1" applyProtection="1">
      <alignment vertical="center"/>
      <protection/>
    </xf>
    <xf numFmtId="0" fontId="0" fillId="0" borderId="28" xfId="0" applyFont="1" applyBorder="1" applyAlignment="1">
      <alignment horizontal="right" vertical="center"/>
    </xf>
    <xf numFmtId="4" fontId="0" fillId="0" borderId="29" xfId="0" applyNumberFormat="1" applyFont="1" applyBorder="1" applyAlignment="1">
      <alignment vertical="center"/>
    </xf>
    <xf numFmtId="4" fontId="0" fillId="0" borderId="30" xfId="69" applyNumberFormat="1" applyFont="1" applyFill="1" applyBorder="1" applyAlignment="1" applyProtection="1">
      <alignment vertical="center"/>
      <protection/>
    </xf>
    <xf numFmtId="4" fontId="0" fillId="0" borderId="29" xfId="69" applyNumberFormat="1" applyFont="1" applyFill="1" applyBorder="1" applyAlignment="1" applyProtection="1">
      <alignment vertical="center"/>
      <protection/>
    </xf>
    <xf numFmtId="0" fontId="0" fillId="0" borderId="28" xfId="0" applyBorder="1" applyAlignment="1">
      <alignment horizontal="right"/>
    </xf>
    <xf numFmtId="0" fontId="0" fillId="0" borderId="31" xfId="0" applyBorder="1" applyAlignment="1">
      <alignment horizontal="right"/>
    </xf>
    <xf numFmtId="4" fontId="0" fillId="0" borderId="32" xfId="69" applyNumberFormat="1" applyFont="1" applyFill="1" applyBorder="1" applyAlignment="1" applyProtection="1">
      <alignment vertical="center"/>
      <protection/>
    </xf>
    <xf numFmtId="0" fontId="0" fillId="0" borderId="33" xfId="0" applyBorder="1" applyAlignment="1">
      <alignment horizontal="right"/>
    </xf>
    <xf numFmtId="4" fontId="0" fillId="0" borderId="34" xfId="69" applyNumberFormat="1" applyFont="1" applyFill="1" applyBorder="1" applyAlignment="1" applyProtection="1">
      <alignment vertical="center"/>
      <protection/>
    </xf>
    <xf numFmtId="0" fontId="19" fillId="46" borderId="35" xfId="0" applyFont="1" applyFill="1" applyBorder="1" applyAlignment="1">
      <alignment horizontal="center"/>
    </xf>
    <xf numFmtId="0" fontId="19" fillId="46" borderId="36" xfId="0" applyFont="1" applyFill="1" applyBorder="1" applyAlignment="1">
      <alignment horizontal="center"/>
    </xf>
    <xf numFmtId="0" fontId="19" fillId="46" borderId="37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43" xfId="0" applyNumberFormat="1" applyFont="1" applyBorder="1" applyAlignment="1">
      <alignment horizontal="right"/>
    </xf>
    <xf numFmtId="0" fontId="19" fillId="0" borderId="44" xfId="0" applyFont="1" applyBorder="1" applyAlignment="1">
      <alignment horizontal="center"/>
    </xf>
    <xf numFmtId="167" fontId="0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167" fontId="19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167" fontId="0" fillId="0" borderId="49" xfId="0" applyNumberFormat="1" applyFont="1" applyBorder="1" applyAlignment="1">
      <alignment/>
    </xf>
    <xf numFmtId="0" fontId="0" fillId="0" borderId="50" xfId="0" applyFont="1" applyBorder="1" applyAlignment="1">
      <alignment/>
    </xf>
    <xf numFmtId="3" fontId="19" fillId="0" borderId="51" xfId="0" applyNumberFormat="1" applyFont="1" applyBorder="1" applyAlignment="1">
      <alignment/>
    </xf>
    <xf numFmtId="0" fontId="0" fillId="0" borderId="44" xfId="0" applyFont="1" applyBorder="1" applyAlignment="1">
      <alignment/>
    </xf>
    <xf numFmtId="3" fontId="0" fillId="0" borderId="50" xfId="0" applyNumberFormat="1" applyFont="1" applyBorder="1" applyAlignment="1">
      <alignment/>
    </xf>
    <xf numFmtId="167" fontId="19" fillId="0" borderId="49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167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167" fontId="0" fillId="0" borderId="54" xfId="0" applyNumberFormat="1" applyFont="1" applyBorder="1" applyAlignment="1">
      <alignment/>
    </xf>
    <xf numFmtId="167" fontId="19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31" xfId="0" applyFont="1" applyBorder="1" applyAlignment="1">
      <alignment/>
    </xf>
    <xf numFmtId="167" fontId="19" fillId="0" borderId="54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/>
    </xf>
    <xf numFmtId="167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19" fillId="0" borderId="41" xfId="0" applyFont="1" applyBorder="1" applyAlignment="1">
      <alignment/>
    </xf>
    <xf numFmtId="167" fontId="19" fillId="0" borderId="55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42" xfId="0" applyFont="1" applyBorder="1" applyAlignment="1">
      <alignment/>
    </xf>
    <xf numFmtId="3" fontId="19" fillId="0" borderId="56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2.8515625" style="0" customWidth="1"/>
    <col min="2" max="2" width="20.28125" style="0" customWidth="1"/>
    <col min="4" max="4" width="6.57421875" style="0" customWidth="1"/>
    <col min="5" max="5" width="15.28125" style="0" customWidth="1"/>
    <col min="6" max="6" width="38.57421875" style="0" customWidth="1"/>
  </cols>
  <sheetData>
    <row r="1" spans="2:5" ht="12.75">
      <c r="B1" s="1" t="s">
        <v>47</v>
      </c>
      <c r="C1" s="1"/>
      <c r="D1" s="1"/>
      <c r="E1" s="1"/>
    </row>
    <row r="2" ht="12.75">
      <c r="B2" s="17" t="s">
        <v>48</v>
      </c>
    </row>
    <row r="3" spans="2:6" ht="12.75">
      <c r="B3" s="1"/>
      <c r="C3" s="1"/>
      <c r="D3" s="1"/>
      <c r="E3" s="1"/>
      <c r="F3" s="1"/>
    </row>
    <row r="4" spans="2:7" ht="12.75">
      <c r="B4" s="1" t="s">
        <v>0</v>
      </c>
      <c r="C4" s="1"/>
      <c r="D4" s="1"/>
      <c r="E4" s="1"/>
      <c r="G4" s="2"/>
    </row>
    <row r="5" spans="2:7" ht="12.75">
      <c r="B5" s="1"/>
      <c r="C5" s="1"/>
      <c r="D5" s="1"/>
      <c r="E5" s="1"/>
      <c r="G5" s="2"/>
    </row>
    <row r="6" spans="2:7" ht="12.75">
      <c r="B6" s="1"/>
      <c r="C6" s="3"/>
      <c r="D6" s="1"/>
      <c r="E6" s="31" t="s">
        <v>35</v>
      </c>
      <c r="F6" s="32" t="s">
        <v>90</v>
      </c>
      <c r="G6" s="2"/>
    </row>
    <row r="7" spans="3:5" ht="13.5" thickBot="1">
      <c r="C7" s="1"/>
      <c r="D7" s="1"/>
      <c r="E7" s="1"/>
    </row>
    <row r="8" spans="2:6" ht="13.5" thickBot="1">
      <c r="B8" s="51" t="s">
        <v>10</v>
      </c>
      <c r="C8" s="52" t="s">
        <v>1</v>
      </c>
      <c r="D8" s="52" t="s">
        <v>2</v>
      </c>
      <c r="E8" s="52" t="s">
        <v>3</v>
      </c>
      <c r="F8" s="53" t="s">
        <v>4</v>
      </c>
    </row>
    <row r="9" spans="2:6" ht="12.75">
      <c r="B9" s="54" t="s">
        <v>11</v>
      </c>
      <c r="C9" s="55"/>
      <c r="D9" s="55"/>
      <c r="E9" s="66"/>
      <c r="F9" s="67"/>
    </row>
    <row r="10" spans="2:6" ht="12.75">
      <c r="B10" s="56" t="s">
        <v>12</v>
      </c>
      <c r="C10" s="4" t="s">
        <v>36</v>
      </c>
      <c r="D10" s="4">
        <v>14</v>
      </c>
      <c r="E10" s="68">
        <v>82681</v>
      </c>
      <c r="F10" s="69" t="s">
        <v>37</v>
      </c>
    </row>
    <row r="11" spans="2:6" ht="12.75">
      <c r="B11" s="56"/>
      <c r="C11" s="4" t="s">
        <v>36</v>
      </c>
      <c r="D11" s="4">
        <v>15</v>
      </c>
      <c r="E11" s="68">
        <v>17137</v>
      </c>
      <c r="F11" s="69" t="s">
        <v>43</v>
      </c>
    </row>
    <row r="12" spans="2:6" ht="12.75">
      <c r="B12" s="56"/>
      <c r="C12" s="4" t="s">
        <v>36</v>
      </c>
      <c r="D12" s="4">
        <v>15</v>
      </c>
      <c r="E12" s="68">
        <v>21367</v>
      </c>
      <c r="F12" s="69" t="s">
        <v>44</v>
      </c>
    </row>
    <row r="13" spans="2:6" ht="12.75">
      <c r="B13" s="56"/>
      <c r="C13" s="4" t="s">
        <v>36</v>
      </c>
      <c r="D13" s="4">
        <v>15</v>
      </c>
      <c r="E13" s="68">
        <v>4803</v>
      </c>
      <c r="F13" s="69" t="s">
        <v>45</v>
      </c>
    </row>
    <row r="14" spans="2:6" ht="12.75">
      <c r="B14" s="56"/>
      <c r="C14" s="4" t="s">
        <v>36</v>
      </c>
      <c r="D14" s="4">
        <v>15</v>
      </c>
      <c r="E14" s="68">
        <v>3562</v>
      </c>
      <c r="F14" s="69" t="s">
        <v>46</v>
      </c>
    </row>
    <row r="15" spans="2:6" ht="13.5" thickBot="1">
      <c r="B15" s="57" t="s">
        <v>13</v>
      </c>
      <c r="C15" s="8"/>
      <c r="D15" s="5"/>
      <c r="E15" s="70">
        <f>SUM(E9:E14)</f>
        <v>129550</v>
      </c>
      <c r="F15" s="71"/>
    </row>
    <row r="16" spans="2:6" ht="12.75">
      <c r="B16" s="58" t="s">
        <v>14</v>
      </c>
      <c r="C16" s="10"/>
      <c r="D16" s="10"/>
      <c r="E16" s="72"/>
      <c r="F16" s="73"/>
    </row>
    <row r="17" spans="2:6" ht="12.75">
      <c r="B17" s="59" t="s">
        <v>15</v>
      </c>
      <c r="C17" s="9"/>
      <c r="D17" s="9"/>
      <c r="E17" s="68"/>
      <c r="F17" s="69"/>
    </row>
    <row r="18" spans="2:6" ht="13.5" thickBot="1">
      <c r="B18" s="60" t="s">
        <v>16</v>
      </c>
      <c r="C18" s="16"/>
      <c r="D18" s="16"/>
      <c r="E18" s="70">
        <v>0</v>
      </c>
      <c r="F18" s="74"/>
    </row>
    <row r="19" spans="2:6" ht="12.75">
      <c r="B19" s="58" t="s">
        <v>17</v>
      </c>
      <c r="C19" s="10"/>
      <c r="D19" s="10"/>
      <c r="E19" s="72"/>
      <c r="F19" s="75"/>
    </row>
    <row r="20" spans="2:6" ht="12.75">
      <c r="B20" s="61" t="s">
        <v>18</v>
      </c>
      <c r="C20" s="62"/>
      <c r="D20" s="6"/>
      <c r="E20" s="68"/>
      <c r="F20" s="69"/>
    </row>
    <row r="21" spans="2:6" ht="13.5" thickBot="1">
      <c r="B21" s="84" t="s">
        <v>19</v>
      </c>
      <c r="C21" s="94"/>
      <c r="D21" s="94"/>
      <c r="E21" s="85"/>
      <c r="F21" s="95"/>
    </row>
    <row r="22" spans="2:6" ht="12.75">
      <c r="B22" s="87" t="s">
        <v>20</v>
      </c>
      <c r="C22" s="89"/>
      <c r="D22" s="89"/>
      <c r="E22" s="90"/>
      <c r="F22" s="75"/>
    </row>
    <row r="23" spans="2:6" ht="12.75">
      <c r="B23" s="59" t="s">
        <v>21</v>
      </c>
      <c r="C23" s="4" t="s">
        <v>36</v>
      </c>
      <c r="D23" s="6">
        <v>15</v>
      </c>
      <c r="E23" s="68">
        <v>20470</v>
      </c>
      <c r="F23" s="69" t="s">
        <v>38</v>
      </c>
    </row>
    <row r="24" spans="2:6" ht="13.5" thickBot="1">
      <c r="B24" s="92" t="s">
        <v>22</v>
      </c>
      <c r="C24" s="96"/>
      <c r="D24" s="96"/>
      <c r="E24" s="93">
        <v>20470</v>
      </c>
      <c r="F24" s="97"/>
    </row>
    <row r="25" spans="2:6" ht="12.75">
      <c r="B25" s="58" t="s">
        <v>23</v>
      </c>
      <c r="C25" s="10"/>
      <c r="D25" s="10"/>
      <c r="E25" s="72"/>
      <c r="F25" s="76"/>
    </row>
    <row r="26" spans="2:6" ht="12.75">
      <c r="B26" s="59" t="s">
        <v>24</v>
      </c>
      <c r="C26" s="4" t="s">
        <v>36</v>
      </c>
      <c r="D26" s="6">
        <v>15</v>
      </c>
      <c r="E26" s="72">
        <v>647</v>
      </c>
      <c r="F26" s="69" t="s">
        <v>39</v>
      </c>
    </row>
    <row r="27" spans="2:6" ht="13.5" thickBot="1">
      <c r="B27" s="57" t="s">
        <v>25</v>
      </c>
      <c r="C27" s="7"/>
      <c r="D27" s="7"/>
      <c r="E27" s="77">
        <v>647</v>
      </c>
      <c r="F27" s="78"/>
    </row>
    <row r="28" spans="2:6" ht="12.75">
      <c r="B28" s="63" t="s">
        <v>26</v>
      </c>
      <c r="C28" s="11"/>
      <c r="D28" s="11"/>
      <c r="E28" s="79"/>
      <c r="F28" s="80"/>
    </row>
    <row r="29" spans="2:6" ht="12.75">
      <c r="B29" s="61" t="s">
        <v>27</v>
      </c>
      <c r="C29" s="4" t="s">
        <v>36</v>
      </c>
      <c r="D29" s="6">
        <v>15</v>
      </c>
      <c r="E29" s="72">
        <v>6736</v>
      </c>
      <c r="F29" s="69" t="s">
        <v>41</v>
      </c>
    </row>
    <row r="30" spans="2:6" ht="13.5" thickBot="1">
      <c r="B30" s="84" t="s">
        <v>28</v>
      </c>
      <c r="C30" s="9"/>
      <c r="D30" s="9"/>
      <c r="E30" s="85">
        <f>SUM(E28:E29)</f>
        <v>6736</v>
      </c>
      <c r="F30" s="86"/>
    </row>
    <row r="31" spans="2:6" ht="12.75">
      <c r="B31" s="87" t="s">
        <v>29</v>
      </c>
      <c r="C31" s="88"/>
      <c r="D31" s="89"/>
      <c r="E31" s="90"/>
      <c r="F31" s="91"/>
    </row>
    <row r="32" spans="2:6" ht="12.75">
      <c r="B32" s="59" t="s">
        <v>30</v>
      </c>
      <c r="C32" s="4" t="s">
        <v>36</v>
      </c>
      <c r="D32" s="6">
        <v>15</v>
      </c>
      <c r="E32" s="68">
        <v>194</v>
      </c>
      <c r="F32" s="69" t="s">
        <v>42</v>
      </c>
    </row>
    <row r="33" spans="2:6" ht="13.5" thickBot="1">
      <c r="B33" s="92" t="s">
        <v>31</v>
      </c>
      <c r="C33" s="65"/>
      <c r="D33" s="65"/>
      <c r="E33" s="93">
        <v>194</v>
      </c>
      <c r="F33" s="83"/>
    </row>
    <row r="34" spans="2:6" ht="12.75">
      <c r="B34" s="58" t="s">
        <v>32</v>
      </c>
      <c r="C34" s="10"/>
      <c r="D34" s="10"/>
      <c r="E34" s="72"/>
      <c r="F34" s="73"/>
    </row>
    <row r="35" spans="2:6" ht="12.75">
      <c r="B35" s="61" t="s">
        <v>33</v>
      </c>
      <c r="C35" s="4" t="s">
        <v>36</v>
      </c>
      <c r="D35" s="6">
        <v>15</v>
      </c>
      <c r="E35" s="81">
        <v>1102</v>
      </c>
      <c r="F35" s="69" t="s">
        <v>40</v>
      </c>
    </row>
    <row r="36" spans="2:6" ht="13.5" thickBot="1">
      <c r="B36" s="64" t="s">
        <v>34</v>
      </c>
      <c r="C36" s="65"/>
      <c r="D36" s="65"/>
      <c r="E36" s="82">
        <v>1102</v>
      </c>
      <c r="F36" s="8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6.281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85</v>
      </c>
      <c r="B1" s="1"/>
    </row>
    <row r="3" ht="12.75">
      <c r="A3" s="1" t="s">
        <v>67</v>
      </c>
    </row>
    <row r="4" ht="12.75">
      <c r="B4" s="1"/>
    </row>
    <row r="5" spans="2:4" ht="12.75">
      <c r="B5" s="1"/>
      <c r="C5" s="31" t="s">
        <v>35</v>
      </c>
      <c r="D5" s="32" t="s">
        <v>90</v>
      </c>
    </row>
    <row r="6" ht="13.5" thickBot="1"/>
    <row r="7" spans="1:6" ht="53.25" customHeight="1" thickBot="1">
      <c r="A7" s="33" t="s">
        <v>5</v>
      </c>
      <c r="B7" s="34" t="s">
        <v>6</v>
      </c>
      <c r="C7" s="35" t="s">
        <v>7</v>
      </c>
      <c r="D7" s="34" t="s">
        <v>8</v>
      </c>
      <c r="E7" s="34" t="s">
        <v>49</v>
      </c>
      <c r="F7" s="36" t="s">
        <v>9</v>
      </c>
    </row>
    <row r="8" spans="1:6" ht="12.75">
      <c r="A8" s="37">
        <v>1</v>
      </c>
      <c r="B8" s="38">
        <v>42389</v>
      </c>
      <c r="C8" s="39" t="s">
        <v>86</v>
      </c>
      <c r="D8" s="39" t="s">
        <v>47</v>
      </c>
      <c r="E8" s="40" t="s">
        <v>87</v>
      </c>
      <c r="F8" s="41">
        <v>1102</v>
      </c>
    </row>
    <row r="9" spans="1:6" ht="12.75">
      <c r="A9" s="42">
        <v>2</v>
      </c>
      <c r="B9" s="18">
        <v>42395</v>
      </c>
      <c r="C9" s="12">
        <v>28</v>
      </c>
      <c r="D9" s="19" t="s">
        <v>50</v>
      </c>
      <c r="E9" s="19" t="s">
        <v>68</v>
      </c>
      <c r="F9" s="43">
        <v>3305.28</v>
      </c>
    </row>
    <row r="10" spans="1:6" ht="12.75">
      <c r="A10" s="42">
        <v>3</v>
      </c>
      <c r="B10" s="18">
        <v>42395</v>
      </c>
      <c r="C10" s="12">
        <v>29</v>
      </c>
      <c r="D10" s="22" t="s">
        <v>51</v>
      </c>
      <c r="E10" s="19" t="s">
        <v>68</v>
      </c>
      <c r="F10" s="43">
        <v>1000</v>
      </c>
    </row>
    <row r="11" spans="1:6" ht="12.75">
      <c r="A11" s="42">
        <v>4</v>
      </c>
      <c r="B11" s="18">
        <v>42395</v>
      </c>
      <c r="C11" s="12">
        <v>30</v>
      </c>
      <c r="D11" s="22" t="s">
        <v>52</v>
      </c>
      <c r="E11" s="19" t="s">
        <v>69</v>
      </c>
      <c r="F11" s="43">
        <v>187.4</v>
      </c>
    </row>
    <row r="12" spans="1:6" ht="12.75">
      <c r="A12" s="42">
        <f aca="true" t="shared" si="0" ref="A12:A23">A11+1</f>
        <v>5</v>
      </c>
      <c r="B12" s="18">
        <v>42395</v>
      </c>
      <c r="C12" s="12">
        <v>31</v>
      </c>
      <c r="D12" s="22" t="s">
        <v>53</v>
      </c>
      <c r="E12" s="19" t="s">
        <v>70</v>
      </c>
      <c r="F12" s="43">
        <v>366.25</v>
      </c>
    </row>
    <row r="13" spans="1:6" ht="12.75">
      <c r="A13" s="42">
        <f t="shared" si="0"/>
        <v>6</v>
      </c>
      <c r="B13" s="18">
        <v>42395</v>
      </c>
      <c r="C13" s="13">
        <v>32</v>
      </c>
      <c r="D13" s="23" t="s">
        <v>54</v>
      </c>
      <c r="E13" s="20" t="s">
        <v>71</v>
      </c>
      <c r="F13" s="44">
        <v>3392.06</v>
      </c>
    </row>
    <row r="14" spans="1:6" ht="12.75">
      <c r="A14" s="42">
        <f t="shared" si="0"/>
        <v>7</v>
      </c>
      <c r="B14" s="18">
        <v>42395</v>
      </c>
      <c r="C14" s="15">
        <v>33</v>
      </c>
      <c r="D14" s="24" t="s">
        <v>55</v>
      </c>
      <c r="E14" s="21" t="s">
        <v>72</v>
      </c>
      <c r="F14" s="45">
        <v>131.53</v>
      </c>
    </row>
    <row r="15" spans="1:6" ht="12.75">
      <c r="A15" s="42">
        <f t="shared" si="0"/>
        <v>8</v>
      </c>
      <c r="B15" s="18">
        <v>42395</v>
      </c>
      <c r="C15" s="15">
        <v>34</v>
      </c>
      <c r="D15" s="24" t="s">
        <v>56</v>
      </c>
      <c r="E15" s="21" t="s">
        <v>73</v>
      </c>
      <c r="F15" s="45">
        <v>360</v>
      </c>
    </row>
    <row r="16" spans="1:6" ht="12.75">
      <c r="A16" s="42">
        <f t="shared" si="0"/>
        <v>9</v>
      </c>
      <c r="B16" s="18">
        <v>42395</v>
      </c>
      <c r="C16" s="15">
        <v>35</v>
      </c>
      <c r="D16" s="24" t="s">
        <v>57</v>
      </c>
      <c r="E16" s="21" t="s">
        <v>74</v>
      </c>
      <c r="F16" s="45">
        <v>1160.93</v>
      </c>
    </row>
    <row r="17" spans="1:6" ht="12.75">
      <c r="A17" s="42">
        <f t="shared" si="0"/>
        <v>10</v>
      </c>
      <c r="B17" s="18">
        <v>42395</v>
      </c>
      <c r="C17" s="15">
        <v>36</v>
      </c>
      <c r="D17" s="24" t="s">
        <v>58</v>
      </c>
      <c r="E17" s="21" t="s">
        <v>75</v>
      </c>
      <c r="F17" s="45">
        <v>41.3</v>
      </c>
    </row>
    <row r="18" spans="1:6" ht="12.75">
      <c r="A18" s="42">
        <f t="shared" si="0"/>
        <v>11</v>
      </c>
      <c r="B18" s="18">
        <v>42395</v>
      </c>
      <c r="C18" s="15">
        <v>37</v>
      </c>
      <c r="D18" s="24" t="s">
        <v>59</v>
      </c>
      <c r="E18" s="21" t="s">
        <v>76</v>
      </c>
      <c r="F18" s="45">
        <v>119.52</v>
      </c>
    </row>
    <row r="19" spans="1:6" ht="12.75">
      <c r="A19" s="42">
        <f t="shared" si="0"/>
        <v>12</v>
      </c>
      <c r="B19" s="18">
        <v>42395</v>
      </c>
      <c r="C19" s="15">
        <v>38</v>
      </c>
      <c r="D19" s="24" t="s">
        <v>60</v>
      </c>
      <c r="E19" s="21" t="s">
        <v>77</v>
      </c>
      <c r="F19" s="45">
        <v>1162.56</v>
      </c>
    </row>
    <row r="20" spans="1:6" ht="12.75">
      <c r="A20" s="42">
        <f t="shared" si="0"/>
        <v>13</v>
      </c>
      <c r="B20" s="18">
        <v>42395</v>
      </c>
      <c r="C20" s="15">
        <v>39</v>
      </c>
      <c r="D20" s="24" t="s">
        <v>61</v>
      </c>
      <c r="E20" s="21" t="s">
        <v>78</v>
      </c>
      <c r="F20" s="45">
        <v>1908.61</v>
      </c>
    </row>
    <row r="21" spans="1:6" ht="12.75">
      <c r="A21" s="42">
        <f t="shared" si="0"/>
        <v>14</v>
      </c>
      <c r="B21" s="18">
        <v>42395</v>
      </c>
      <c r="C21" s="15">
        <v>40</v>
      </c>
      <c r="D21" s="24" t="s">
        <v>61</v>
      </c>
      <c r="E21" s="21" t="s">
        <v>79</v>
      </c>
      <c r="F21" s="45">
        <v>7.25</v>
      </c>
    </row>
    <row r="22" spans="1:6" ht="12.75">
      <c r="A22" s="42">
        <f t="shared" si="0"/>
        <v>15</v>
      </c>
      <c r="B22" s="18">
        <v>42395</v>
      </c>
      <c r="C22" s="15">
        <v>41</v>
      </c>
      <c r="D22" s="24" t="s">
        <v>62</v>
      </c>
      <c r="E22" s="24" t="s">
        <v>80</v>
      </c>
      <c r="F22" s="45">
        <v>1579.01</v>
      </c>
    </row>
    <row r="23" spans="1:6" ht="12.75">
      <c r="A23" s="42">
        <f t="shared" si="0"/>
        <v>16</v>
      </c>
      <c r="B23" s="18">
        <v>42395</v>
      </c>
      <c r="C23" s="15">
        <v>42</v>
      </c>
      <c r="D23" s="24" t="s">
        <v>62</v>
      </c>
      <c r="E23" s="24" t="s">
        <v>81</v>
      </c>
      <c r="F23" s="45">
        <v>80</v>
      </c>
    </row>
    <row r="24" spans="1:6" ht="12.75">
      <c r="A24" s="46">
        <v>16</v>
      </c>
      <c r="B24" s="18">
        <v>42395</v>
      </c>
      <c r="C24" s="15">
        <v>43</v>
      </c>
      <c r="D24" s="24" t="s">
        <v>63</v>
      </c>
      <c r="E24" s="24" t="s">
        <v>68</v>
      </c>
      <c r="F24" s="45">
        <v>1200</v>
      </c>
    </row>
    <row r="25" spans="1:6" ht="12.75">
      <c r="A25" s="46">
        <v>17</v>
      </c>
      <c r="B25" s="18">
        <v>42395</v>
      </c>
      <c r="C25" s="15">
        <v>44</v>
      </c>
      <c r="D25" s="24" t="s">
        <v>64</v>
      </c>
      <c r="E25" s="24" t="s">
        <v>82</v>
      </c>
      <c r="F25" s="45">
        <v>660</v>
      </c>
    </row>
    <row r="26" spans="1:6" ht="12.75">
      <c r="A26" s="46">
        <v>18</v>
      </c>
      <c r="B26" s="18">
        <v>42395</v>
      </c>
      <c r="C26" s="15">
        <v>45</v>
      </c>
      <c r="D26" s="24" t="s">
        <v>65</v>
      </c>
      <c r="E26" s="24" t="s">
        <v>83</v>
      </c>
      <c r="F26" s="45">
        <v>62</v>
      </c>
    </row>
    <row r="27" spans="1:6" ht="12.75">
      <c r="A27" s="46">
        <v>19</v>
      </c>
      <c r="B27" s="14">
        <v>42397</v>
      </c>
      <c r="C27" s="15" t="s">
        <v>86</v>
      </c>
      <c r="D27" s="21" t="s">
        <v>47</v>
      </c>
      <c r="E27" s="21" t="s">
        <v>88</v>
      </c>
      <c r="F27" s="45">
        <v>400</v>
      </c>
    </row>
    <row r="28" spans="1:6" ht="12.75">
      <c r="A28" s="46">
        <v>20</v>
      </c>
      <c r="B28" s="14">
        <v>42397</v>
      </c>
      <c r="C28" s="15" t="s">
        <v>89</v>
      </c>
      <c r="D28" s="21" t="s">
        <v>47</v>
      </c>
      <c r="E28" s="21" t="s">
        <v>87</v>
      </c>
      <c r="F28" s="45">
        <v>-163</v>
      </c>
    </row>
    <row r="29" spans="1:6" ht="12.75">
      <c r="A29" s="47">
        <v>20</v>
      </c>
      <c r="B29" s="26">
        <v>42398</v>
      </c>
      <c r="C29" s="25">
        <v>46</v>
      </c>
      <c r="D29" s="27" t="s">
        <v>66</v>
      </c>
      <c r="E29" s="27" t="s">
        <v>84</v>
      </c>
      <c r="F29" s="48">
        <v>99.25</v>
      </c>
    </row>
    <row r="30" spans="1:6" ht="13.5" thickBot="1">
      <c r="A30" s="49">
        <v>21</v>
      </c>
      <c r="B30" s="29">
        <v>42398</v>
      </c>
      <c r="C30" s="28">
        <v>47</v>
      </c>
      <c r="D30" s="30" t="s">
        <v>66</v>
      </c>
      <c r="E30" s="30" t="s">
        <v>84</v>
      </c>
      <c r="F30" s="50">
        <v>533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DanM</cp:lastModifiedBy>
  <cp:lastPrinted>2016-03-11T12:16:14Z</cp:lastPrinted>
  <dcterms:created xsi:type="dcterms:W3CDTF">2016-01-19T13:06:09Z</dcterms:created>
  <dcterms:modified xsi:type="dcterms:W3CDTF">2016-04-07T13:44:28Z</dcterms:modified>
  <cp:category/>
  <cp:version/>
  <cp:contentType/>
  <cp:contentStatus/>
</cp:coreProperties>
</file>